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49" i="1" l="1"/>
  <c r="F50" i="1" l="1"/>
  <c r="F51" i="1" s="1"/>
</calcChain>
</file>

<file path=xl/sharedStrings.xml><?xml version="1.0" encoding="utf-8"?>
<sst xmlns="http://schemas.openxmlformats.org/spreadsheetml/2006/main" count="88" uniqueCount="59">
  <si>
    <t>ОСНОВНО УЧИЛИЩЕ "ПАНАЙОТ ВОЛОВ"</t>
  </si>
  <si>
    <t>НАИМЕНОВАНИЕ</t>
  </si>
  <si>
    <t>№ ПО  РЕД</t>
  </si>
  <si>
    <t>МЯРКА</t>
  </si>
  <si>
    <t>КОЛИЧЕСТВО</t>
  </si>
  <si>
    <t>ЕД. ЦЕНА</t>
  </si>
  <si>
    <t>ОБЩА СТОЙНОСТ</t>
  </si>
  <si>
    <t>м</t>
  </si>
  <si>
    <t>20% ДДС</t>
  </si>
  <si>
    <t>ОБЩА СУМА</t>
  </si>
  <si>
    <t>ЙОРДАНКА МАРИНОВА</t>
  </si>
  <si>
    <t>Директор на ОУ "П. ВолоВ"</t>
  </si>
  <si>
    <t>НЕОСТОЙНОСТЕНА ОРИЕНТИРОВЪЧНА КОЛИЧЕСТВЕНО-СТОЙНОСТНА СМЕТКА</t>
  </si>
  <si>
    <t>м²</t>
  </si>
  <si>
    <t>ОБЩО</t>
  </si>
  <si>
    <t>м2</t>
  </si>
  <si>
    <t>бр</t>
  </si>
  <si>
    <t xml:space="preserve">Обект:Текущ  ремонт  ОУ :П. Волов" 2019 г. </t>
  </si>
  <si>
    <t>1.  Сграда подготвителна група</t>
  </si>
  <si>
    <t>Доставка и полагане на  OSB плоскости 10мм</t>
  </si>
  <si>
    <t>Покриване с ондулин</t>
  </si>
  <si>
    <t xml:space="preserve">Демонтаж прегради в тоалетни </t>
  </si>
  <si>
    <t>Доставка и монтаж на прегради с врати в тоалетните.</t>
  </si>
  <si>
    <t>2. Основна сграда. Коридори.Хранилище</t>
  </si>
  <si>
    <t>2.1 Стъргане на латексови и блажни бои по стени, тавани и хранилище</t>
  </si>
  <si>
    <t>2.2. Грундиране с дълбоко проникващ грунд за шпакловка</t>
  </si>
  <si>
    <t>2.3 Изкърпване с гипс</t>
  </si>
  <si>
    <t>2.4 Боядисване с латекс</t>
  </si>
  <si>
    <t xml:space="preserve">2.5 Блажно боядисване цокъл </t>
  </si>
  <si>
    <t xml:space="preserve">3.Съблекални </t>
  </si>
  <si>
    <t>3.2 Доставка и монтаж на врати 80/200</t>
  </si>
  <si>
    <t>3.1 Демонтаж на врати</t>
  </si>
  <si>
    <t>3.3 Демонтаж на прозорци</t>
  </si>
  <si>
    <t>3.4 Доставка и монтаж на прозорци 40/60</t>
  </si>
  <si>
    <t xml:space="preserve">3.5 Обръщане около врати и прозорци </t>
  </si>
  <si>
    <t>3.6 Демонтаж ламперия</t>
  </si>
  <si>
    <t>3.7 Демонтаж балатум</t>
  </si>
  <si>
    <t>3.8 Демонтаж паркет</t>
  </si>
  <si>
    <t>3.9 Циментова замазка</t>
  </si>
  <si>
    <t>3.10 Мовелитова шпакловка</t>
  </si>
  <si>
    <t>3.11 Ламиниран паркет вкл. первази</t>
  </si>
  <si>
    <t>3.12. Грундиране с дълбоко проникващ грунд за шпакловка</t>
  </si>
  <si>
    <t>3.13 Гипсова шпакловка</t>
  </si>
  <si>
    <t>3.14 Боядисване с латекс стени</t>
  </si>
  <si>
    <t>4. Фасади</t>
  </si>
  <si>
    <t>4.1 Монтаж и демонтаж на фасадно скеле</t>
  </si>
  <si>
    <t>4.2 Подмяна на ПВЦ водосточна тръба</t>
  </si>
  <si>
    <t>4.3 Отстраняване теч от покрив ( при необходимост подмяна на воронка)</t>
  </si>
  <si>
    <t>4.4 Частична подмяна на хидроизолация два пласта на газопламъчно  залепване</t>
  </si>
  <si>
    <t>4.5 Доставка и монтаж на улук</t>
  </si>
  <si>
    <t>4.6 Направа на топлоизолация вкл. дюбели, мрежа , шпакловка</t>
  </si>
  <si>
    <t xml:space="preserve">4.7 Циментова шпакловка с мрежа </t>
  </si>
  <si>
    <t>4.8 Боядисване с фасаген</t>
  </si>
  <si>
    <t>4.9 Подмяна на оградно пано 200/200</t>
  </si>
  <si>
    <t xml:space="preserve">Пренос, натоварване и превоз на стр. Отпадъци </t>
  </si>
  <si>
    <t>м3</t>
  </si>
  <si>
    <t xml:space="preserve">Такса депо инертни отпадъци </t>
  </si>
  <si>
    <t>т</t>
  </si>
  <si>
    <t>гр. Варна, ул. "Св. Д. Солунски" № 4, имейл:  info@oupvolov.com, тел 052/469990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</si>
</sst>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2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 applyAlignment="1"/>
    <xf numFmtId="2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2" fontId="2" fillId="0" borderId="0" xfId="0" applyNumberFormat="1" applyFont="1" applyBorder="1" applyAlignme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>
      <selection activeCell="Q4" sqref="Q4"/>
    </sheetView>
  </sheetViews>
  <sheetFormatPr defaultRowHeight="15" x14ac:dyDescent="0.25"/>
  <cols>
    <col min="1" max="1" width="6.42578125" customWidth="1"/>
    <col min="2" max="2" width="48.28515625" customWidth="1"/>
    <col min="4" max="4" width="9.5703125" customWidth="1"/>
    <col min="5" max="5" width="8.5703125" customWidth="1"/>
    <col min="6" max="6" width="11.7109375" customWidth="1"/>
    <col min="7" max="7" width="0.28515625" hidden="1" customWidth="1"/>
    <col min="8" max="8" width="0.42578125" hidden="1" customWidth="1"/>
    <col min="9" max="11" width="9.140625" hidden="1" customWidth="1"/>
  </cols>
  <sheetData>
    <row r="1" spans="1:11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5.75" x14ac:dyDescent="0.25">
      <c r="A2" s="30" t="s">
        <v>58</v>
      </c>
      <c r="B2" s="30"/>
      <c r="C2" s="30"/>
      <c r="D2" s="30"/>
      <c r="E2" s="30"/>
      <c r="F2" s="30"/>
      <c r="G2" s="28"/>
      <c r="H2" s="28"/>
      <c r="I2" s="28"/>
      <c r="J2" s="28"/>
      <c r="K2" s="28"/>
    </row>
    <row r="3" spans="1:11" ht="15.7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5.7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5.7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31" t="s">
        <v>12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x14ac:dyDescent="0.25">
      <c r="A9" s="32" t="s">
        <v>17</v>
      </c>
      <c r="B9" s="32"/>
      <c r="C9" s="32"/>
      <c r="D9" s="32"/>
      <c r="E9" s="32"/>
      <c r="F9" s="32"/>
      <c r="G9" s="32"/>
    </row>
    <row r="10" spans="1:11" ht="30" x14ac:dyDescent="0.25">
      <c r="A10" s="1" t="s">
        <v>2</v>
      </c>
      <c r="B10" s="2" t="s">
        <v>1</v>
      </c>
      <c r="C10" s="3" t="s">
        <v>3</v>
      </c>
      <c r="D10" s="8" t="s">
        <v>4</v>
      </c>
      <c r="E10" s="3" t="s">
        <v>5</v>
      </c>
      <c r="F10" s="4" t="s">
        <v>6</v>
      </c>
      <c r="G10" s="10"/>
    </row>
    <row r="11" spans="1:11" x14ac:dyDescent="0.25">
      <c r="A11" s="18"/>
      <c r="B11" s="17" t="s">
        <v>18</v>
      </c>
      <c r="C11" s="3"/>
      <c r="D11" s="8"/>
      <c r="E11" s="3"/>
      <c r="F11" s="4"/>
      <c r="G11" s="10"/>
    </row>
    <row r="12" spans="1:11" ht="15.75" x14ac:dyDescent="0.25">
      <c r="A12" s="18">
        <v>1</v>
      </c>
      <c r="B12" s="19" t="s">
        <v>19</v>
      </c>
      <c r="C12" s="20" t="s">
        <v>13</v>
      </c>
      <c r="D12" s="20">
        <v>105</v>
      </c>
      <c r="E12" s="3"/>
      <c r="F12" s="4"/>
      <c r="G12" s="10"/>
    </row>
    <row r="13" spans="1:11" ht="15.75" x14ac:dyDescent="0.25">
      <c r="A13" s="18">
        <v>2</v>
      </c>
      <c r="B13" t="s">
        <v>20</v>
      </c>
      <c r="C13" s="20" t="s">
        <v>13</v>
      </c>
      <c r="D13" s="20">
        <v>105</v>
      </c>
      <c r="E13" s="3"/>
      <c r="F13" s="4"/>
      <c r="G13" s="10"/>
    </row>
    <row r="14" spans="1:11" ht="15.75" x14ac:dyDescent="0.25">
      <c r="A14" s="18">
        <v>3</v>
      </c>
      <c r="B14" s="19" t="s">
        <v>21</v>
      </c>
      <c r="C14" s="20" t="s">
        <v>13</v>
      </c>
      <c r="D14" s="20">
        <v>3</v>
      </c>
      <c r="E14" s="3"/>
      <c r="F14" s="4"/>
      <c r="G14" s="10"/>
    </row>
    <row r="15" spans="1:11" ht="31.5" x14ac:dyDescent="0.25">
      <c r="A15" s="18">
        <v>4</v>
      </c>
      <c r="B15" s="19" t="s">
        <v>22</v>
      </c>
      <c r="C15" s="20" t="s">
        <v>13</v>
      </c>
      <c r="D15" s="20">
        <v>11</v>
      </c>
      <c r="E15" s="3"/>
      <c r="F15" s="4"/>
      <c r="G15" s="10"/>
    </row>
    <row r="16" spans="1:11" ht="15.75" x14ac:dyDescent="0.25">
      <c r="A16" s="18"/>
      <c r="B16" s="21" t="s">
        <v>23</v>
      </c>
      <c r="C16" s="20"/>
      <c r="D16" s="20"/>
      <c r="E16" s="3"/>
      <c r="F16" s="4"/>
      <c r="G16" s="10"/>
    </row>
    <row r="17" spans="1:12" ht="31.5" x14ac:dyDescent="0.25">
      <c r="A17" s="18">
        <v>5</v>
      </c>
      <c r="B17" s="33" t="s">
        <v>24</v>
      </c>
      <c r="C17" s="20" t="s">
        <v>13</v>
      </c>
      <c r="D17" s="20">
        <v>31</v>
      </c>
      <c r="E17" s="3"/>
      <c r="F17" s="4"/>
      <c r="G17" s="10"/>
    </row>
    <row r="18" spans="1:12" ht="31.5" x14ac:dyDescent="0.25">
      <c r="A18" s="18">
        <v>6</v>
      </c>
      <c r="B18" s="19" t="s">
        <v>25</v>
      </c>
      <c r="C18" s="20" t="s">
        <v>13</v>
      </c>
      <c r="D18" s="20">
        <v>31</v>
      </c>
      <c r="E18" s="3"/>
      <c r="F18" s="4"/>
      <c r="G18" s="10"/>
    </row>
    <row r="19" spans="1:12" ht="15.75" x14ac:dyDescent="0.25">
      <c r="A19" s="18">
        <v>7</v>
      </c>
      <c r="B19" s="27" t="s">
        <v>26</v>
      </c>
      <c r="C19" s="20" t="s">
        <v>15</v>
      </c>
      <c r="D19" s="20">
        <v>31</v>
      </c>
      <c r="E19" s="3"/>
      <c r="F19" s="4"/>
      <c r="G19" s="10"/>
      <c r="L19" s="26"/>
    </row>
    <row r="20" spans="1:12" ht="15.75" x14ac:dyDescent="0.25">
      <c r="A20" s="18">
        <v>8</v>
      </c>
      <c r="B20" s="19" t="s">
        <v>27</v>
      </c>
      <c r="C20" s="20" t="s">
        <v>13</v>
      </c>
      <c r="D20" s="20">
        <v>34</v>
      </c>
      <c r="E20" s="3"/>
      <c r="F20" s="5"/>
      <c r="G20" s="9"/>
    </row>
    <row r="21" spans="1:12" ht="15.75" x14ac:dyDescent="0.25">
      <c r="A21" s="18">
        <v>9</v>
      </c>
      <c r="B21" s="19" t="s">
        <v>28</v>
      </c>
      <c r="C21" s="20" t="s">
        <v>13</v>
      </c>
      <c r="D21" s="20">
        <v>63</v>
      </c>
      <c r="E21" s="3"/>
      <c r="F21" s="5"/>
      <c r="G21" s="9"/>
    </row>
    <row r="22" spans="1:12" ht="15.75" x14ac:dyDescent="0.25">
      <c r="A22" s="18"/>
      <c r="B22" s="21" t="s">
        <v>29</v>
      </c>
      <c r="C22" s="20"/>
      <c r="D22" s="20"/>
      <c r="E22" s="3"/>
      <c r="F22" s="5"/>
      <c r="G22" s="9"/>
    </row>
    <row r="23" spans="1:12" ht="15.75" x14ac:dyDescent="0.25">
      <c r="A23" s="18">
        <v>10</v>
      </c>
      <c r="B23" s="19" t="s">
        <v>31</v>
      </c>
      <c r="C23" s="20" t="s">
        <v>16</v>
      </c>
      <c r="D23" s="20">
        <v>2</v>
      </c>
      <c r="E23" s="3"/>
      <c r="F23" s="5"/>
      <c r="G23" s="9"/>
    </row>
    <row r="24" spans="1:12" ht="15.75" x14ac:dyDescent="0.25">
      <c r="A24" s="18">
        <v>11</v>
      </c>
      <c r="B24" s="19" t="s">
        <v>30</v>
      </c>
      <c r="C24" s="20" t="s">
        <v>16</v>
      </c>
      <c r="D24" s="20">
        <v>2</v>
      </c>
      <c r="E24" s="3"/>
      <c r="F24" s="5"/>
      <c r="G24" s="9"/>
    </row>
    <row r="25" spans="1:12" ht="15.75" x14ac:dyDescent="0.25">
      <c r="A25" s="18">
        <v>12</v>
      </c>
      <c r="B25" s="19" t="s">
        <v>32</v>
      </c>
      <c r="C25" s="20" t="s">
        <v>16</v>
      </c>
      <c r="D25" s="20">
        <v>4</v>
      </c>
      <c r="E25" s="3"/>
      <c r="F25" s="5"/>
      <c r="G25" s="9"/>
    </row>
    <row r="26" spans="1:12" ht="15.75" x14ac:dyDescent="0.25">
      <c r="A26" s="18">
        <v>13</v>
      </c>
      <c r="B26" s="19" t="s">
        <v>33</v>
      </c>
      <c r="C26" s="20" t="s">
        <v>16</v>
      </c>
      <c r="D26" s="20">
        <v>4</v>
      </c>
      <c r="E26" s="3"/>
      <c r="F26" s="5"/>
      <c r="G26" s="9"/>
    </row>
    <row r="27" spans="1:12" ht="15.75" x14ac:dyDescent="0.25">
      <c r="A27" s="18">
        <v>14</v>
      </c>
      <c r="B27" s="19" t="s">
        <v>34</v>
      </c>
      <c r="C27" s="20" t="s">
        <v>7</v>
      </c>
      <c r="D27" s="20">
        <v>60</v>
      </c>
      <c r="E27" s="3"/>
      <c r="F27" s="5"/>
      <c r="G27" s="9"/>
    </row>
    <row r="28" spans="1:12" ht="15.75" x14ac:dyDescent="0.25">
      <c r="A28" s="18">
        <v>15</v>
      </c>
      <c r="B28" s="34" t="s">
        <v>35</v>
      </c>
      <c r="C28" s="20" t="s">
        <v>13</v>
      </c>
      <c r="D28" s="2">
        <v>23</v>
      </c>
      <c r="E28" s="5"/>
      <c r="F28" s="5"/>
      <c r="G28" s="9"/>
    </row>
    <row r="29" spans="1:12" ht="15.75" x14ac:dyDescent="0.25">
      <c r="A29" s="18">
        <v>16</v>
      </c>
      <c r="B29" s="34" t="s">
        <v>36</v>
      </c>
      <c r="C29" s="20" t="s">
        <v>13</v>
      </c>
      <c r="D29" s="2">
        <v>22</v>
      </c>
      <c r="E29" s="5"/>
      <c r="F29" s="5"/>
      <c r="G29" s="9"/>
    </row>
    <row r="30" spans="1:12" ht="15.75" x14ac:dyDescent="0.25">
      <c r="A30" s="18">
        <v>17</v>
      </c>
      <c r="B30" s="34" t="s">
        <v>37</v>
      </c>
      <c r="C30" s="20" t="s">
        <v>13</v>
      </c>
      <c r="D30" s="2">
        <v>22</v>
      </c>
      <c r="E30" s="5"/>
      <c r="F30" s="5"/>
      <c r="G30" s="9"/>
    </row>
    <row r="31" spans="1:12" ht="15.75" x14ac:dyDescent="0.25">
      <c r="A31" s="18">
        <v>18</v>
      </c>
      <c r="B31" s="34" t="s">
        <v>38</v>
      </c>
      <c r="C31" s="20" t="s">
        <v>13</v>
      </c>
      <c r="D31" s="2">
        <v>22</v>
      </c>
      <c r="E31" s="5"/>
      <c r="F31" s="5"/>
      <c r="G31" s="9"/>
    </row>
    <row r="32" spans="1:12" ht="15.75" x14ac:dyDescent="0.25">
      <c r="A32" s="18">
        <v>19</v>
      </c>
      <c r="B32" s="34" t="s">
        <v>39</v>
      </c>
      <c r="C32" s="20" t="s">
        <v>13</v>
      </c>
      <c r="D32" s="2">
        <v>22</v>
      </c>
      <c r="E32" s="5"/>
      <c r="F32" s="5"/>
      <c r="G32" s="9"/>
    </row>
    <row r="33" spans="1:7" ht="15.75" x14ac:dyDescent="0.25">
      <c r="A33" s="18">
        <v>20</v>
      </c>
      <c r="B33" s="34" t="s">
        <v>40</v>
      </c>
      <c r="C33" s="20" t="s">
        <v>13</v>
      </c>
      <c r="D33" s="2">
        <v>22</v>
      </c>
      <c r="E33" s="5"/>
      <c r="F33" s="5"/>
      <c r="G33" s="9"/>
    </row>
    <row r="34" spans="1:7" ht="31.5" x14ac:dyDescent="0.25">
      <c r="A34" s="18">
        <v>21</v>
      </c>
      <c r="B34" s="19" t="s">
        <v>41</v>
      </c>
      <c r="C34" s="20" t="s">
        <v>13</v>
      </c>
      <c r="D34" s="2">
        <v>23</v>
      </c>
      <c r="E34" s="5"/>
      <c r="F34" s="5"/>
      <c r="G34" s="9"/>
    </row>
    <row r="35" spans="1:7" ht="15.75" x14ac:dyDescent="0.25">
      <c r="A35" s="18">
        <v>22</v>
      </c>
      <c r="B35" s="34" t="s">
        <v>42</v>
      </c>
      <c r="C35" s="20" t="s">
        <v>13</v>
      </c>
      <c r="D35" s="2">
        <v>23</v>
      </c>
      <c r="E35" s="5"/>
      <c r="F35" s="5"/>
      <c r="G35" s="9"/>
    </row>
    <row r="36" spans="1:7" ht="15.75" x14ac:dyDescent="0.25">
      <c r="A36" s="18">
        <v>23</v>
      </c>
      <c r="B36" s="34" t="s">
        <v>43</v>
      </c>
      <c r="C36" s="20" t="s">
        <v>13</v>
      </c>
      <c r="D36" s="2">
        <v>58</v>
      </c>
      <c r="E36" s="5"/>
      <c r="F36" s="5"/>
      <c r="G36" s="9"/>
    </row>
    <row r="37" spans="1:7" ht="15.75" x14ac:dyDescent="0.25">
      <c r="A37" s="18">
        <v>24</v>
      </c>
      <c r="B37" s="17" t="s">
        <v>44</v>
      </c>
      <c r="C37" s="20" t="s">
        <v>13</v>
      </c>
      <c r="D37" s="2">
        <v>43.5</v>
      </c>
      <c r="E37" s="5"/>
      <c r="F37" s="5"/>
      <c r="G37" s="9"/>
    </row>
    <row r="38" spans="1:7" ht="15.75" x14ac:dyDescent="0.25">
      <c r="A38" s="18">
        <v>25</v>
      </c>
      <c r="B38" s="35" t="s">
        <v>45</v>
      </c>
      <c r="C38" s="20" t="s">
        <v>13</v>
      </c>
      <c r="D38" s="2">
        <v>163</v>
      </c>
      <c r="E38" s="5"/>
      <c r="F38" s="5"/>
      <c r="G38" s="9"/>
    </row>
    <row r="39" spans="1:7" ht="15.75" x14ac:dyDescent="0.25">
      <c r="A39" s="18">
        <v>26</v>
      </c>
      <c r="B39" s="35" t="s">
        <v>46</v>
      </c>
      <c r="C39" s="20" t="s">
        <v>7</v>
      </c>
      <c r="D39" s="2">
        <v>10</v>
      </c>
      <c r="E39" s="5"/>
      <c r="F39" s="5"/>
      <c r="G39" s="9"/>
    </row>
    <row r="40" spans="1:7" ht="30" x14ac:dyDescent="0.25">
      <c r="A40" s="18">
        <v>27</v>
      </c>
      <c r="B40" s="35" t="s">
        <v>47</v>
      </c>
      <c r="C40" s="20" t="s">
        <v>16</v>
      </c>
      <c r="D40" s="2">
        <v>2</v>
      </c>
      <c r="E40" s="5"/>
      <c r="F40" s="5"/>
      <c r="G40" s="9"/>
    </row>
    <row r="41" spans="1:7" ht="30" x14ac:dyDescent="0.25">
      <c r="A41" s="18">
        <v>28</v>
      </c>
      <c r="B41" s="36" t="s">
        <v>48</v>
      </c>
      <c r="C41" s="20" t="s">
        <v>13</v>
      </c>
      <c r="D41" s="2">
        <v>4</v>
      </c>
      <c r="E41" s="5"/>
      <c r="F41" s="5"/>
      <c r="G41" s="9"/>
    </row>
    <row r="42" spans="1:7" ht="15.75" x14ac:dyDescent="0.25">
      <c r="A42" s="18">
        <v>29</v>
      </c>
      <c r="B42" s="35" t="s">
        <v>49</v>
      </c>
      <c r="C42" s="20" t="s">
        <v>7</v>
      </c>
      <c r="D42" s="2">
        <v>1</v>
      </c>
      <c r="E42" s="5"/>
      <c r="F42" s="5"/>
      <c r="G42" s="9"/>
    </row>
    <row r="43" spans="1:7" ht="30" x14ac:dyDescent="0.25">
      <c r="A43" s="18">
        <v>30</v>
      </c>
      <c r="B43" s="36" t="s">
        <v>50</v>
      </c>
      <c r="C43" s="20" t="s">
        <v>13</v>
      </c>
      <c r="D43" s="2">
        <v>13</v>
      </c>
      <c r="E43" s="5"/>
      <c r="F43" s="5"/>
      <c r="G43" s="9"/>
    </row>
    <row r="44" spans="1:7" ht="15.75" x14ac:dyDescent="0.25">
      <c r="A44" s="18">
        <v>31</v>
      </c>
      <c r="B44" s="35" t="s">
        <v>51</v>
      </c>
      <c r="C44" s="20" t="s">
        <v>13</v>
      </c>
      <c r="D44" s="2">
        <v>25</v>
      </c>
      <c r="E44" s="5"/>
      <c r="F44" s="5"/>
      <c r="G44" s="9"/>
    </row>
    <row r="45" spans="1:7" ht="15.75" x14ac:dyDescent="0.25">
      <c r="A45" s="18">
        <v>32</v>
      </c>
      <c r="B45" s="35" t="s">
        <v>52</v>
      </c>
      <c r="C45" s="20" t="s">
        <v>13</v>
      </c>
      <c r="D45" s="2">
        <v>71</v>
      </c>
      <c r="E45" s="5"/>
      <c r="F45" s="5"/>
      <c r="G45" s="9"/>
    </row>
    <row r="46" spans="1:7" ht="15.75" x14ac:dyDescent="0.25">
      <c r="A46" s="18">
        <v>33</v>
      </c>
      <c r="B46" s="35" t="s">
        <v>53</v>
      </c>
      <c r="C46" s="20" t="s">
        <v>16</v>
      </c>
      <c r="D46" s="2">
        <v>1</v>
      </c>
      <c r="E46" s="5"/>
      <c r="F46" s="5"/>
      <c r="G46" s="9"/>
    </row>
    <row r="47" spans="1:7" ht="15.75" x14ac:dyDescent="0.25">
      <c r="A47" s="18">
        <v>34</v>
      </c>
      <c r="B47" s="35" t="s">
        <v>54</v>
      </c>
      <c r="C47" s="20" t="s">
        <v>55</v>
      </c>
      <c r="D47" s="2">
        <v>4</v>
      </c>
      <c r="E47" s="5"/>
      <c r="F47" s="5"/>
      <c r="G47" s="9"/>
    </row>
    <row r="48" spans="1:7" ht="15.75" x14ac:dyDescent="0.25">
      <c r="A48" s="18">
        <v>35</v>
      </c>
      <c r="B48" s="35" t="s">
        <v>56</v>
      </c>
      <c r="C48" s="20" t="s">
        <v>57</v>
      </c>
      <c r="D48" s="2">
        <v>5</v>
      </c>
      <c r="E48" s="5"/>
      <c r="F48" s="5"/>
      <c r="G48" s="9"/>
    </row>
    <row r="49" spans="1:7" x14ac:dyDescent="0.25">
      <c r="A49" s="18">
        <v>36</v>
      </c>
      <c r="B49" s="11" t="s">
        <v>14</v>
      </c>
      <c r="C49" s="12"/>
      <c r="D49" s="12"/>
      <c r="E49" s="12"/>
      <c r="F49" s="15">
        <f>SUM(F12:F48)</f>
        <v>0</v>
      </c>
      <c r="G49" s="9"/>
    </row>
    <row r="50" spans="1:7" x14ac:dyDescent="0.25">
      <c r="A50" s="18">
        <v>37</v>
      </c>
      <c r="B50" s="11" t="s">
        <v>8</v>
      </c>
      <c r="C50" s="12"/>
      <c r="D50" s="12"/>
      <c r="E50" s="12"/>
      <c r="F50" s="16">
        <f>F49*20%</f>
        <v>0</v>
      </c>
      <c r="G50" s="9"/>
    </row>
    <row r="51" spans="1:7" x14ac:dyDescent="0.25">
      <c r="A51" s="18">
        <v>38</v>
      </c>
      <c r="B51" s="11" t="s">
        <v>9</v>
      </c>
      <c r="C51" s="12"/>
      <c r="D51" s="12"/>
      <c r="E51" s="12"/>
      <c r="F51" s="16">
        <f>F49+F50</f>
        <v>0</v>
      </c>
      <c r="G51" s="9"/>
    </row>
    <row r="52" spans="1:7" x14ac:dyDescent="0.25">
      <c r="A52" s="22"/>
      <c r="B52" s="23"/>
      <c r="C52" s="24"/>
      <c r="D52" s="24"/>
      <c r="E52" s="24"/>
      <c r="F52" s="25"/>
      <c r="G52" s="9"/>
    </row>
    <row r="53" spans="1:7" x14ac:dyDescent="0.25">
      <c r="B53" s="6" t="s">
        <v>10</v>
      </c>
      <c r="G53" s="9"/>
    </row>
    <row r="54" spans="1:7" x14ac:dyDescent="0.25">
      <c r="B54" s="7" t="s">
        <v>11</v>
      </c>
      <c r="G54" s="9"/>
    </row>
    <row r="55" spans="1:7" x14ac:dyDescent="0.25">
      <c r="G55" s="13"/>
    </row>
    <row r="56" spans="1:7" x14ac:dyDescent="0.25">
      <c r="G56" s="14"/>
    </row>
    <row r="57" spans="1:7" x14ac:dyDescent="0.25">
      <c r="G57" s="14"/>
    </row>
    <row r="58" spans="1:7" x14ac:dyDescent="0.25">
      <c r="G58" s="25"/>
    </row>
  </sheetData>
  <mergeCells count="4">
    <mergeCell ref="A1:K1"/>
    <mergeCell ref="A6:K6"/>
    <mergeCell ref="A9:G9"/>
    <mergeCell ref="A2:F2"/>
  </mergeCells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2019-06-25T11:04:31Z</dcterms:modified>
</cp:coreProperties>
</file>